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20" i="1" l="1"/>
  <c r="B21" i="1" l="1"/>
</calcChain>
</file>

<file path=xl/sharedStrings.xml><?xml version="1.0" encoding="utf-8"?>
<sst xmlns="http://schemas.openxmlformats.org/spreadsheetml/2006/main" count="39" uniqueCount="29">
  <si>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</si>
  <si>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</si>
  <si>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</si>
  <si>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</si>
  <si>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</si>
  <si>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</si>
  <si>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</si>
  <si>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</si>
  <si>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</si>
  <si>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</si>
  <si>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</si>
  <si>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</si>
  <si>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</si>
  <si>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</si>
  <si>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</si>
  <si>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</si>
  <si>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</si>
  <si>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</si>
  <si>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</si>
  <si>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</si>
  <si>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</si>
  <si>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Отчет о выполнении Договора управления МКД по адресу: г. Свирск, ул. Ленина, 19</t>
  </si>
  <si>
    <t>за 2023 год</t>
  </si>
  <si>
    <t>Доставка песка на придомовую территорию</t>
  </si>
  <si>
    <t>мешков</t>
  </si>
  <si>
    <t>Ремонт кровли с заменой шифера</t>
  </si>
  <si>
    <t>м2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</si>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</sst>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10" workbookViewId="0">
      <selection activeCell="D21" sqref="D21"/>
    </sheetView>
  </sheetViews>
  <sheetFormatPr defaultRowHeight="15" x14ac:dyDescent="0.25"/>
  <cols>
    <col min="1" max="1" width="34.625" style="11" customWidth="1"/>
    <col min="2" max="2" width="18.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6" t="s">
        <v>21</v>
      </c>
      <c r="B1" s="26"/>
      <c r="C1" s="26"/>
      <c r="D1" s="26"/>
      <c r="E1" s="26"/>
      <c r="F1" s="4"/>
      <c r="G1" s="4"/>
      <c r="H1" s="4"/>
      <c r="I1" s="4"/>
    </row>
    <row r="2" spans="1:9" ht="18.75" x14ac:dyDescent="0.3">
      <c r="A2" s="27" t="s">
        <v>22</v>
      </c>
      <c r="B2" s="27"/>
      <c r="C2" s="27"/>
      <c r="D2" s="27"/>
      <c r="E2" s="27"/>
      <c r="F2" s="5"/>
      <c r="G2" s="5"/>
      <c r="H2" s="5"/>
      <c r="I2" s="5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3.09</v>
      </c>
      <c r="E5" s="16">
        <v>17804.759999999998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2.9</v>
      </c>
      <c r="E6" s="16">
        <v>16709.88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2.29</v>
      </c>
      <c r="E7" s="16">
        <v>13195.08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</v>
      </c>
      <c r="E8" s="16">
        <v>0</v>
      </c>
    </row>
    <row r="9" spans="1:9" s="2" customFormat="1" ht="15.75" x14ac:dyDescent="0.25">
      <c r="A9" s="28" t="s">
        <v>19</v>
      </c>
      <c r="B9" s="29"/>
      <c r="C9" s="29"/>
      <c r="D9" s="29"/>
      <c r="E9" s="30"/>
    </row>
    <row r="10" spans="1:9" s="2" customFormat="1" ht="63.75" x14ac:dyDescent="0.2">
      <c r="A10" s="18" t="s">
        <v>17</v>
      </c>
      <c r="B10" s="20" t="s">
        <v>20</v>
      </c>
      <c r="C10" s="15" t="s">
        <v>7</v>
      </c>
      <c r="D10" s="16">
        <v>7.19</v>
      </c>
      <c r="E10" s="16">
        <v>41429.160000000003</v>
      </c>
    </row>
    <row r="11" spans="1:9" s="2" customFormat="1" ht="76.5" x14ac:dyDescent="0.2">
      <c r="A11" s="18" t="s">
        <v>15</v>
      </c>
      <c r="B11" s="20" t="s">
        <v>20</v>
      </c>
      <c r="C11" s="15" t="s">
        <v>7</v>
      </c>
      <c r="D11" s="16">
        <v>3.82</v>
      </c>
      <c r="E11" s="16">
        <v>22011</v>
      </c>
    </row>
    <row r="12" spans="1:9" s="2" customFormat="1" ht="76.5" x14ac:dyDescent="0.2">
      <c r="A12" s="18" t="s">
        <v>16</v>
      </c>
      <c r="B12" s="20" t="s">
        <v>20</v>
      </c>
      <c r="C12" s="15" t="s">
        <v>7</v>
      </c>
      <c r="D12" s="16">
        <v>2.06</v>
      </c>
      <c r="E12" s="16">
        <v>11869.8</v>
      </c>
    </row>
    <row r="13" spans="1:9" s="2" customFormat="1" ht="15.75" x14ac:dyDescent="0.25">
      <c r="A13" s="28" t="s">
        <v>18</v>
      </c>
      <c r="B13" s="29"/>
      <c r="C13" s="29"/>
      <c r="D13" s="29"/>
      <c r="E13" s="30"/>
    </row>
    <row r="14" spans="1:9" s="2" customFormat="1" ht="12.75" x14ac:dyDescent="0.2">
      <c r="A14" s="18" t="s">
        <v>23</v>
      </c>
      <c r="B14" s="20">
        <v>10</v>
      </c>
      <c r="C14" s="15" t="s">
        <v>24</v>
      </c>
      <c r="D14" s="16">
        <v>73.847999999999999</v>
      </c>
      <c r="E14" s="16">
        <v>738.48</v>
      </c>
    </row>
    <row r="15" spans="1:9" s="2" customFormat="1" ht="12.75" x14ac:dyDescent="0.2">
      <c r="A15" s="18" t="s">
        <v>25</v>
      </c>
      <c r="B15" s="20">
        <v>5.1449999999999996</v>
      </c>
      <c r="C15" s="15" t="s">
        <v>26</v>
      </c>
      <c r="D15" s="16">
        <v>970.37317784256561</v>
      </c>
      <c r="E15" s="16">
        <v>4992.57</v>
      </c>
    </row>
    <row r="16" spans="1:9" s="2" customFormat="1" ht="12.75" x14ac:dyDescent="0.2">
      <c r="A16" s="9" t="s">
        <v>5</v>
      </c>
      <c r="B16" s="21"/>
      <c r="C16" s="9"/>
      <c r="D16" s="10"/>
      <c r="E16" s="10">
        <f>SUM(E5:E15)</f>
        <v>128750.73000000001</v>
      </c>
    </row>
    <row r="17" spans="1:5" s="2" customFormat="1" ht="12.75" x14ac:dyDescent="0.2">
      <c r="A17" s="7"/>
      <c r="B17" s="22"/>
      <c r="C17" s="7"/>
      <c r="D17" s="8"/>
      <c r="E17" s="8"/>
    </row>
    <row r="18" spans="1:5" s="2" customFormat="1" ht="25.5" x14ac:dyDescent="0.2">
      <c r="A18" s="6" t="s">
        <v>27</v>
      </c>
      <c r="B18" s="23">
        <v>43562.95</v>
      </c>
      <c r="C18" s="7"/>
      <c r="D18" s="8"/>
      <c r="E18" s="8"/>
    </row>
    <row r="19" spans="1:5" s="2" customFormat="1" ht="15.75" x14ac:dyDescent="0.2">
      <c r="A19" s="6" t="s">
        <v>8</v>
      </c>
      <c r="B19" s="23">
        <v>136906.20000000001</v>
      </c>
      <c r="C19" s="7"/>
      <c r="D19" s="8"/>
      <c r="E19" s="8"/>
    </row>
    <row r="20" spans="1:5" s="2" customFormat="1" ht="15.75" x14ac:dyDescent="0.2">
      <c r="A20" s="6" t="s">
        <v>9</v>
      </c>
      <c r="B20" s="23">
        <f>E16</f>
        <v>128750.73000000001</v>
      </c>
      <c r="C20" s="7"/>
      <c r="D20" s="8"/>
      <c r="E20" s="8"/>
    </row>
    <row r="21" spans="1:5" s="2" customFormat="1" ht="25.5" x14ac:dyDescent="0.2">
      <c r="A21" s="6" t="s">
        <v>28</v>
      </c>
      <c r="B21" s="23">
        <f>B18+B19-B20</f>
        <v>51718.420000000013</v>
      </c>
      <c r="C21" s="7"/>
      <c r="D21" s="8"/>
      <c r="E21" s="8"/>
    </row>
    <row r="22" spans="1:5" s="2" customFormat="1" ht="12.75" x14ac:dyDescent="0.2">
      <c r="A22" s="7"/>
      <c r="B22" s="24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  <row r="60" spans="1:5" s="2" customFormat="1" ht="12.75" x14ac:dyDescent="0.2">
      <c r="A60" s="7"/>
      <c r="B60" s="22"/>
      <c r="C60" s="7"/>
      <c r="D60" s="8"/>
      <c r="E60" s="8"/>
    </row>
    <row r="61" spans="1:5" s="2" customFormat="1" ht="12.75" x14ac:dyDescent="0.2">
      <c r="A61" s="7"/>
      <c r="B61" s="22"/>
      <c r="C61" s="7"/>
      <c r="D61" s="8"/>
      <c r="E61" s="8"/>
    </row>
    <row r="62" spans="1:5" s="2" customFormat="1" ht="12.75" x14ac:dyDescent="0.2">
      <c r="A62" s="7"/>
      <c r="B62" s="22"/>
      <c r="C62" s="7"/>
      <c r="D62" s="8"/>
      <c r="E62" s="8"/>
    </row>
    <row r="63" spans="1:5" s="2" customFormat="1" ht="12.75" x14ac:dyDescent="0.2">
      <c r="A63" s="7"/>
      <c r="B63" s="22"/>
      <c r="C63" s="7"/>
      <c r="D63" s="8"/>
      <c r="E63" s="8"/>
    </row>
    <row r="64" spans="1:5" s="2" customFormat="1" ht="12.75" x14ac:dyDescent="0.2">
      <c r="A64" s="7"/>
      <c r="B64" s="22"/>
      <c r="C64" s="7"/>
      <c r="D64" s="8"/>
      <c r="E64" s="8"/>
    </row>
    <row r="65" spans="1:5" s="2" customFormat="1" ht="12.75" x14ac:dyDescent="0.2">
      <c r="A65" s="7"/>
      <c r="B65" s="22"/>
      <c r="C65" s="7"/>
      <c r="D65" s="8"/>
      <c r="E65" s="8"/>
    </row>
    <row r="66" spans="1:5" s="2" customFormat="1" ht="12.75" x14ac:dyDescent="0.2">
      <c r="A66" s="7"/>
      <c r="B66" s="22"/>
      <c r="C66" s="7"/>
      <c r="D66" s="8"/>
      <c r="E66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2024-01-23T03:44:59Z</dcterms:modified>
</cp:coreProperties>
</file>